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<sst xmlns="http://schemas.openxmlformats.org/spreadsheetml/2006/main" count="56">
  <si>
    <t>佑安医院建筑面积表</t>
  </si>
  <si>
    <t>序号</t>
  </si>
  <si>
    <t>建筑名称</t>
  </si>
  <si>
    <t>建筑面积 ㎡</t>
  </si>
  <si>
    <t>人数</t>
  </si>
  <si>
    <t>门诊医技楼（A楼）</t>
  </si>
  <si>
    <t>手术病房楼（B楼）</t>
  </si>
  <si>
    <t>呼吸道病房楼（C楼）</t>
  </si>
  <si>
    <t>儿科门诊和传染病筛查中心楼</t>
  </si>
  <si>
    <t>D楼北</t>
  </si>
  <si>
    <t>D楼南</t>
  </si>
  <si>
    <t>E楼</t>
  </si>
  <si>
    <t>F楼（感染科）</t>
  </si>
  <si>
    <t>性防所（G楼）</t>
  </si>
  <si>
    <t>艾滋病实验室</t>
  </si>
  <si>
    <t>东侧核磁室</t>
  </si>
  <si>
    <t>东侧平房办公区</t>
  </si>
  <si>
    <t>后勤库房及中西医实验室</t>
  </si>
  <si>
    <t>集装箱房（配电室南侧）</t>
  </si>
  <si>
    <t>肝病研究所</t>
  </si>
  <si>
    <t>病理科1</t>
  </si>
  <si>
    <t>病理科2</t>
  </si>
  <si>
    <t>集装箱房（F楼东南角）</t>
  </si>
  <si>
    <t>医疗垃圾暂存处</t>
  </si>
  <si>
    <t>发热门诊</t>
  </si>
  <si>
    <t>肠道门诊</t>
  </si>
  <si>
    <t>核酸检测实验室</t>
  </si>
  <si>
    <t>液氮库</t>
  </si>
  <si>
    <t>集装箱房（C楼南侧）</t>
  </si>
  <si>
    <t>转化中心</t>
  </si>
  <si>
    <t>集装箱房（院内西南角）</t>
  </si>
  <si>
    <t>西侧门房</t>
  </si>
  <si>
    <t>D楼南侧商店</t>
  </si>
  <si>
    <t>D楼南侧公共卫生间</t>
  </si>
  <si>
    <t>集装箱房（北门西侧）</t>
  </si>
  <si>
    <t>病案医保小院</t>
  </si>
  <si>
    <t>磁共振室</t>
  </si>
  <si>
    <t>药库</t>
  </si>
  <si>
    <t>食堂</t>
  </si>
  <si>
    <t>报告厅</t>
  </si>
  <si>
    <t>财务室</t>
  </si>
  <si>
    <t>静配中心</t>
  </si>
  <si>
    <t>医工库</t>
  </si>
  <si>
    <t>血透中心</t>
  </si>
  <si>
    <t>研究所动物室</t>
  </si>
  <si>
    <t>生物医学信息中心</t>
  </si>
  <si>
    <t>洗衣房</t>
  </si>
  <si>
    <t>通廊</t>
  </si>
  <si>
    <t>医院外围区域门前三包</t>
  </si>
  <si>
    <t>59号楼家属院</t>
  </si>
  <si>
    <t>6号院家属院</t>
  </si>
  <si>
    <t>公共卫生间</t>
  </si>
  <si>
    <t>移动方舱</t>
  </si>
  <si>
    <t>宣传科</t>
  </si>
  <si>
    <t>面积总计</t>
  </si>
  <si>
    <t>总占地面积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</si>
</sst>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49" applyFont="1" applyBorder="1" applyAlignment="1" applyProtection="1">
      <alignment horizontal="left" vertical="center" wrapText="1"/>
      <protection locked="0"/>
    </xf>
    <xf numFmtId="0" fontId="3" fillId="0" borderId="2" xfId="49" applyFont="1" applyBorder="1" applyAlignment="1" applyProtection="1">
      <alignment horizontal="center" vertical="center" wrapText="1"/>
      <protection locked="0"/>
    </xf>
    <xf numFmtId="49" fontId="3" fillId="0" borderId="2" xfId="49" applyNumberFormat="1" applyFont="1" applyBorder="1" applyAlignment="1" applyProtection="1">
      <alignment horizontal="left" vertical="center"/>
      <protection locked="0"/>
    </xf>
    <xf numFmtId="0" fontId="3" fillId="2" borderId="2" xfId="49" applyFont="1" applyFill="1" applyBorder="1" applyAlignment="1" applyProtection="1">
      <alignment horizontal="left" vertical="center" wrapText="1"/>
      <protection locked="0"/>
    </xf>
    <xf numFmtId="0" fontId="3" fillId="3" borderId="2" xfId="49" applyFont="1" applyFill="1" applyBorder="1" applyAlignment="1" applyProtection="1">
      <alignment horizontal="left" vertical="center" wrapText="1"/>
      <protection locked="0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4"/>
  <sheetViews>
    <sheetView tabSelected="1" workbookViewId="0">
      <selection activeCell="C53" sqref="C53"/>
    </sheetView>
  </sheetViews>
  <sheetFormatPr defaultColWidth="9" defaultRowHeight="13.5" outlineLevelCol="3"/>
  <cols>
    <col min="1" max="1" width="19.3333333333333" customWidth="1"/>
    <col min="2" max="2" width="36.2166666666667" customWidth="1"/>
    <col min="3" max="3" width="34.775" customWidth="1"/>
    <col min="4" max="4" width="22.6666666666667" customWidth="1"/>
  </cols>
  <sheetData>
    <row r="1" ht="20.25" spans="1:4">
      <c r="A1" s="1" t="s">
        <v>0</v>
      </c>
      <c r="B1" s="2"/>
      <c r="C1" s="2"/>
      <c r="D1" s="2"/>
    </row>
    <row r="2" ht="20.2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customHeight="1" spans="1:4">
      <c r="A3" s="4">
        <v>1</v>
      </c>
      <c r="B3" s="5" t="s">
        <v>5</v>
      </c>
      <c r="C3" s="5">
        <v>12268.07</v>
      </c>
      <c r="D3" s="6"/>
    </row>
    <row r="4" ht="18.75" spans="1:4">
      <c r="A4" s="4">
        <v>2</v>
      </c>
      <c r="B4" s="5" t="s">
        <v>6</v>
      </c>
      <c r="C4" s="5">
        <v>26902.81</v>
      </c>
      <c r="D4" s="6"/>
    </row>
    <row r="5" ht="18.75" spans="1:4">
      <c r="A5" s="4">
        <v>3</v>
      </c>
      <c r="B5" s="5" t="s">
        <v>7</v>
      </c>
      <c r="C5" s="5">
        <v>15583.95</v>
      </c>
      <c r="D5" s="6"/>
    </row>
    <row r="6" ht="25.8" customHeight="1" spans="1:4">
      <c r="A6" s="4">
        <v>4</v>
      </c>
      <c r="B6" s="5" t="s">
        <v>8</v>
      </c>
      <c r="C6" s="5">
        <f>5089.72+240.05</f>
        <v>5329.77</v>
      </c>
      <c r="D6" s="6"/>
    </row>
    <row r="7" ht="25.8" customHeight="1" spans="1:4">
      <c r="A7" s="4">
        <v>5</v>
      </c>
      <c r="B7" s="7" t="s">
        <v>9</v>
      </c>
      <c r="C7" s="5">
        <v>1635.16</v>
      </c>
      <c r="D7" s="6"/>
    </row>
    <row r="8" ht="22.05" customHeight="1" spans="1:4">
      <c r="A8" s="4">
        <v>6</v>
      </c>
      <c r="B8" s="7" t="s">
        <v>10</v>
      </c>
      <c r="C8" s="5">
        <v>1635.16</v>
      </c>
      <c r="D8" s="6"/>
    </row>
    <row r="9" ht="18.75" spans="1:4">
      <c r="A9" s="4">
        <v>7</v>
      </c>
      <c r="B9" s="5" t="s">
        <v>11</v>
      </c>
      <c r="C9" s="5">
        <v>1179.47</v>
      </c>
      <c r="D9" s="6"/>
    </row>
    <row r="10" ht="18.75" spans="1:4">
      <c r="A10" s="4">
        <v>8</v>
      </c>
      <c r="B10" s="5" t="s">
        <v>12</v>
      </c>
      <c r="C10" s="5">
        <v>1853.61</v>
      </c>
      <c r="D10" s="6"/>
    </row>
    <row r="11" ht="18.75" spans="1:4">
      <c r="A11" s="4">
        <v>9</v>
      </c>
      <c r="B11" s="5" t="s">
        <v>13</v>
      </c>
      <c r="C11" s="5">
        <v>759.82</v>
      </c>
      <c r="D11" s="6"/>
    </row>
    <row r="12" ht="18.75" spans="1:4">
      <c r="A12" s="4">
        <v>10</v>
      </c>
      <c r="B12" s="5" t="s">
        <v>14</v>
      </c>
      <c r="C12" s="5">
        <v>360.01</v>
      </c>
      <c r="D12" s="6"/>
    </row>
    <row r="13" ht="18.75" spans="1:4">
      <c r="A13" s="4">
        <v>11</v>
      </c>
      <c r="B13" s="5" t="s">
        <v>15</v>
      </c>
      <c r="C13" s="5">
        <v>170.7</v>
      </c>
      <c r="D13" s="6"/>
    </row>
    <row r="14" ht="18.75" spans="1:4">
      <c r="A14" s="4">
        <v>12</v>
      </c>
      <c r="B14" s="5" t="s">
        <v>16</v>
      </c>
      <c r="C14" s="5">
        <v>388.13</v>
      </c>
      <c r="D14" s="6"/>
    </row>
    <row r="15" ht="18.75" spans="1:4">
      <c r="A15" s="4">
        <v>13</v>
      </c>
      <c r="B15" s="5" t="s">
        <v>17</v>
      </c>
      <c r="C15" s="5">
        <v>535.58</v>
      </c>
      <c r="D15" s="6"/>
    </row>
    <row r="16" ht="18.75" customHeight="1" spans="1:4">
      <c r="A16" s="4">
        <v>14</v>
      </c>
      <c r="B16" s="5" t="s">
        <v>18</v>
      </c>
      <c r="C16" s="5">
        <v>116.39</v>
      </c>
      <c r="D16" s="6"/>
    </row>
    <row r="17" ht="18.75" customHeight="1" spans="1:4">
      <c r="A17" s="4">
        <v>15</v>
      </c>
      <c r="B17" s="5" t="s">
        <v>19</v>
      </c>
      <c r="C17" s="5">
        <v>1445.66</v>
      </c>
      <c r="D17" s="6"/>
    </row>
    <row r="18" ht="18.75" spans="1:4">
      <c r="A18" s="4">
        <v>16</v>
      </c>
      <c r="B18" s="5" t="s">
        <v>20</v>
      </c>
      <c r="C18" s="5">
        <v>362.4</v>
      </c>
      <c r="D18" s="6"/>
    </row>
    <row r="19" ht="18.75" spans="1:4">
      <c r="A19" s="4">
        <v>17</v>
      </c>
      <c r="B19" s="5" t="s">
        <v>21</v>
      </c>
      <c r="C19" s="5">
        <v>82.75</v>
      </c>
      <c r="D19" s="6"/>
    </row>
    <row r="20" ht="18.75" spans="1:4">
      <c r="A20" s="4">
        <v>18</v>
      </c>
      <c r="B20" s="5" t="s">
        <v>22</v>
      </c>
      <c r="C20" s="5">
        <v>18</v>
      </c>
      <c r="D20" s="6"/>
    </row>
    <row r="21" ht="18.75" spans="1:4">
      <c r="A21" s="4">
        <v>19</v>
      </c>
      <c r="B21" s="5" t="s">
        <v>23</v>
      </c>
      <c r="C21" s="5">
        <v>102.15</v>
      </c>
      <c r="D21" s="6"/>
    </row>
    <row r="22" ht="18.75" spans="1:4">
      <c r="A22" s="4">
        <v>20</v>
      </c>
      <c r="B22" s="5" t="s">
        <v>24</v>
      </c>
      <c r="C22" s="5">
        <v>672</v>
      </c>
      <c r="D22" s="6"/>
    </row>
    <row r="23" ht="18.75" spans="1:4">
      <c r="A23" s="4">
        <v>21</v>
      </c>
      <c r="B23" s="5" t="s">
        <v>25</v>
      </c>
      <c r="C23" s="5">
        <v>369.6</v>
      </c>
      <c r="D23" s="6"/>
    </row>
    <row r="24" ht="18.75" spans="1:4">
      <c r="A24" s="4">
        <v>22</v>
      </c>
      <c r="B24" s="5" t="s">
        <v>26</v>
      </c>
      <c r="C24" s="5">
        <v>239.86</v>
      </c>
      <c r="D24" s="6"/>
    </row>
    <row r="25" ht="18.75" spans="1:4">
      <c r="A25" s="4">
        <v>23</v>
      </c>
      <c r="B25" s="5" t="s">
        <v>27</v>
      </c>
      <c r="C25" s="5">
        <v>99</v>
      </c>
      <c r="D25" s="6"/>
    </row>
    <row r="26" ht="18.75" spans="1:4">
      <c r="A26" s="4">
        <v>24</v>
      </c>
      <c r="B26" s="5" t="s">
        <v>28</v>
      </c>
      <c r="C26" s="5">
        <v>252</v>
      </c>
      <c r="D26" s="6"/>
    </row>
    <row r="27" ht="18.75" spans="1:4">
      <c r="A27" s="4">
        <v>25</v>
      </c>
      <c r="B27" s="5" t="s">
        <v>29</v>
      </c>
      <c r="C27" s="5">
        <v>195.96</v>
      </c>
      <c r="D27" s="6"/>
    </row>
    <row r="28" ht="18.75" spans="1:4">
      <c r="A28" s="4">
        <v>26</v>
      </c>
      <c r="B28" s="5" t="s">
        <v>30</v>
      </c>
      <c r="C28" s="5">
        <v>108</v>
      </c>
      <c r="D28" s="6"/>
    </row>
    <row r="29" ht="18.75" spans="1:4">
      <c r="A29" s="4">
        <v>27</v>
      </c>
      <c r="B29" s="5" t="s">
        <v>31</v>
      </c>
      <c r="C29" s="5">
        <v>31.78</v>
      </c>
      <c r="D29" s="6"/>
    </row>
    <row r="30" ht="18.75" spans="1:4">
      <c r="A30" s="4">
        <v>28</v>
      </c>
      <c r="B30" s="5" t="s">
        <v>32</v>
      </c>
      <c r="C30" s="5">
        <v>123.5</v>
      </c>
      <c r="D30" s="6"/>
    </row>
    <row r="31" ht="18.75" spans="1:4">
      <c r="A31" s="4">
        <v>29</v>
      </c>
      <c r="B31" s="5" t="s">
        <v>33</v>
      </c>
      <c r="C31" s="5">
        <v>137.9</v>
      </c>
      <c r="D31" s="6"/>
    </row>
    <row r="32" ht="18.75" spans="1:4">
      <c r="A32" s="4">
        <v>30</v>
      </c>
      <c r="B32" s="5" t="s">
        <v>34</v>
      </c>
      <c r="C32" s="5">
        <v>36</v>
      </c>
      <c r="D32" s="6"/>
    </row>
    <row r="33" ht="18.75" spans="1:4">
      <c r="A33" s="4">
        <v>31</v>
      </c>
      <c r="B33" s="5" t="s">
        <v>35</v>
      </c>
      <c r="C33" s="5">
        <v>434.9</v>
      </c>
      <c r="D33" s="6"/>
    </row>
    <row r="34" ht="18.75" spans="1:4">
      <c r="A34" s="4">
        <v>32</v>
      </c>
      <c r="B34" s="5" t="s">
        <v>36</v>
      </c>
      <c r="C34" s="5">
        <v>461.97</v>
      </c>
      <c r="D34" s="6"/>
    </row>
    <row r="35" ht="18.75" spans="1:4">
      <c r="A35" s="4">
        <v>33</v>
      </c>
      <c r="B35" s="5" t="s">
        <v>37</v>
      </c>
      <c r="C35" s="5">
        <v>464.32</v>
      </c>
      <c r="D35" s="6"/>
    </row>
    <row r="36" ht="18.75" spans="1:4">
      <c r="A36" s="4">
        <v>34</v>
      </c>
      <c r="B36" s="5" t="s">
        <v>38</v>
      </c>
      <c r="C36" s="5">
        <v>1745.87</v>
      </c>
      <c r="D36" s="6"/>
    </row>
    <row r="37" ht="18.75" spans="1:4">
      <c r="A37" s="4">
        <v>35</v>
      </c>
      <c r="B37" s="5" t="s">
        <v>39</v>
      </c>
      <c r="C37" s="5">
        <f>208.31+325.75</f>
        <v>534.06</v>
      </c>
      <c r="D37" s="6"/>
    </row>
    <row r="38" ht="18.75" spans="1:4">
      <c r="A38" s="4">
        <v>36</v>
      </c>
      <c r="B38" s="5" t="s">
        <v>40</v>
      </c>
      <c r="C38" s="5">
        <v>303.64</v>
      </c>
      <c r="D38" s="6"/>
    </row>
    <row r="39" ht="18.75" spans="1:4">
      <c r="A39" s="4">
        <v>37</v>
      </c>
      <c r="B39" s="5" t="s">
        <v>41</v>
      </c>
      <c r="C39" s="5">
        <v>856.18</v>
      </c>
      <c r="D39" s="6"/>
    </row>
    <row r="40" ht="18.75" spans="1:4">
      <c r="A40" s="4">
        <v>38</v>
      </c>
      <c r="B40" s="8" t="s">
        <v>42</v>
      </c>
      <c r="C40" s="5">
        <v>200.21</v>
      </c>
      <c r="D40" s="6"/>
    </row>
    <row r="41" ht="18.75" spans="1:4">
      <c r="A41" s="4">
        <v>39</v>
      </c>
      <c r="B41" s="5" t="s">
        <v>43</v>
      </c>
      <c r="C41" s="5">
        <f>663.83+32.42</f>
        <v>696.25</v>
      </c>
      <c r="D41" s="6"/>
    </row>
    <row r="42" ht="18.75" spans="1:4">
      <c r="A42" s="4">
        <v>40</v>
      </c>
      <c r="B42" s="5" t="s">
        <v>44</v>
      </c>
      <c r="C42" s="5">
        <v>155.65</v>
      </c>
      <c r="D42" s="6"/>
    </row>
    <row r="43" ht="18.75" spans="1:4">
      <c r="A43" s="4">
        <v>41</v>
      </c>
      <c r="B43" s="5" t="s">
        <v>45</v>
      </c>
      <c r="C43" s="5">
        <v>196.44</v>
      </c>
      <c r="D43" s="6"/>
    </row>
    <row r="44" ht="18.75" spans="1:4">
      <c r="A44" s="4">
        <v>42</v>
      </c>
      <c r="B44" s="5" t="s">
        <v>46</v>
      </c>
      <c r="C44" s="5">
        <v>154.4</v>
      </c>
      <c r="D44" s="6"/>
    </row>
    <row r="45" ht="18.75" spans="1:4">
      <c r="A45" s="4">
        <v>43</v>
      </c>
      <c r="B45" s="5" t="s">
        <v>47</v>
      </c>
      <c r="C45" s="5">
        <v>683.48</v>
      </c>
      <c r="D45" s="6"/>
    </row>
    <row r="46" ht="18.75" spans="1:4">
      <c r="A46" s="4">
        <v>44</v>
      </c>
      <c r="B46" s="5" t="s">
        <v>48</v>
      </c>
      <c r="C46" s="8">
        <v>13000</v>
      </c>
      <c r="D46" s="6"/>
    </row>
    <row r="47" ht="18.75" spans="1:4">
      <c r="A47" s="4">
        <v>45</v>
      </c>
      <c r="B47" s="5" t="s">
        <v>49</v>
      </c>
      <c r="C47" s="5">
        <v>1000</v>
      </c>
      <c r="D47" s="6"/>
    </row>
    <row r="48" ht="18.75" spans="1:4">
      <c r="A48" s="4">
        <v>46</v>
      </c>
      <c r="B48" s="5" t="s">
        <v>50</v>
      </c>
      <c r="C48" s="5">
        <v>1100</v>
      </c>
      <c r="D48" s="6"/>
    </row>
    <row r="49" ht="18.75" spans="1:4">
      <c r="A49" s="4">
        <v>47</v>
      </c>
      <c r="B49" s="5" t="s">
        <v>51</v>
      </c>
      <c r="C49" s="5">
        <v>200</v>
      </c>
      <c r="D49" s="6"/>
    </row>
    <row r="50" ht="18.75" spans="1:4">
      <c r="A50" s="4">
        <v>48</v>
      </c>
      <c r="B50" s="9" t="s">
        <v>52</v>
      </c>
      <c r="C50" s="5">
        <v>50</v>
      </c>
      <c r="D50" s="6"/>
    </row>
    <row r="51" ht="18.75" spans="1:4">
      <c r="A51" s="4">
        <v>49</v>
      </c>
      <c r="B51" s="9" t="s">
        <v>53</v>
      </c>
      <c r="C51" s="5">
        <v>30</v>
      </c>
      <c r="D51" s="6"/>
    </row>
    <row r="52" ht="18.75" spans="1:4">
      <c r="A52" s="4"/>
      <c r="B52" s="5"/>
      <c r="C52" s="5"/>
      <c r="D52" s="6"/>
    </row>
    <row r="53" ht="18.75" spans="1:4">
      <c r="A53" s="4"/>
      <c r="B53" s="10" t="s">
        <v>54</v>
      </c>
      <c r="C53" s="10">
        <f>SUM(C3:C46)</f>
        <v>92882.56</v>
      </c>
      <c r="D53" s="11"/>
    </row>
    <row r="54" ht="18.75" spans="1:4">
      <c r="A54" s="4"/>
      <c r="B54" s="6" t="s">
        <v>55</v>
      </c>
      <c r="C54" s="6">
        <v>53074.55</v>
      </c>
      <c r="D54" s="11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曹凤</cp:lastModifiedBy>
  <dcterms:created xsi:type="dcterms:W3CDTF">2026-01-29T00:13:00Z</dcterms:created>
  <dcterms:modified xsi:type="dcterms:W3CDTF">2026-03-24T01:05:57Z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94BAD315179749A684975CF77422B93C_11</vt:lpwstr>
  </property>
  <property fmtid="{D5CDD505-2E9C-101B-9397-08002B2CF9AE}" pid="3" name="KSOProductBuildVer">
    <vt:lpwstr>2052-10.8.0.6470</vt:lpwstr>
  </property>
  <property fmtid="{D5CDD505-2E9C-101B-9397-08002B2CF9AE}" pid="4" name="CalculationRule">
    <vt:i4>1</vt:i4>
  </property>
</Properties>
</file>